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 activeTab="1"/>
  </bookViews>
  <sheets>
    <sheet name="Reporte de Formatos" sheetId="1" r:id="rId1"/>
    <sheet name="Hoja1" sheetId="2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C19" i="2" l="1"/>
  <c r="B19" i="2"/>
  <c r="D18" i="2"/>
  <c r="D17" i="2"/>
  <c r="D16" i="2"/>
  <c r="D15" i="2"/>
  <c r="D14" i="2"/>
  <c r="D13" i="2"/>
  <c r="D11" i="2"/>
  <c r="D10" i="2"/>
  <c r="D9" i="2"/>
  <c r="D8" i="2"/>
  <c r="D7" i="2"/>
  <c r="D6" i="2"/>
  <c r="D19" i="2" s="1"/>
</calcChain>
</file>

<file path=xl/sharedStrings.xml><?xml version="1.0" encoding="utf-8"?>
<sst xmlns="http://schemas.openxmlformats.org/spreadsheetml/2006/main" count="95" uniqueCount="78">
  <si>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</si>
  <si>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</si>
  <si>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</si>
  <si>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</si>
  <si>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</si>
  <si>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</si>
  <si>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</si>
  <si>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</si>
  <si>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</si>
  <si>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</si>
  <si>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</si>
  <si>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</si>
  <si>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</si>
  <si>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</si>
  <si>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</si>
  <si>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</si>
  <si>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</si>
  <si>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</si>
  <si>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</si>
  <si>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</si>
  <si>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</si>
  <si>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</si>
  <si>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</si>
  <si>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</si>
  <si>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</si>
  <si>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</si>
  <si>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</si>
  <si>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</si>
  <si>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</si>
  <si>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</si>
  <si>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</si>
  <si>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</si>
  <si>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</si>
  <si>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</si>
  <si>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</si>
  <si>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</si>
  <si>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</si>
  <si>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</si>
  <si>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NO SE GENERO</t>
  </si>
  <si>
    <t xml:space="preserve">NO SE GENERO </t>
  </si>
  <si>
    <t>CULTURA Y TURISMO MUNICIPAL DE RIOVERDE</t>
  </si>
  <si>
    <t xml:space="preserve">RIOVERDE NO CUENTA CON FLUJOS AEREOS </t>
  </si>
  <si>
    <t>FECHA DE APERTURA DE PARAJES TURISTICOS</t>
  </si>
  <si>
    <t>MEDIA LUNA</t>
  </si>
  <si>
    <t>SAN SEBASTIAN</t>
  </si>
  <si>
    <t>LOS PEROLES</t>
  </si>
  <si>
    <t>FECHA</t>
  </si>
  <si>
    <t>VISITANTES MEDIA LUNA</t>
  </si>
  <si>
    <t xml:space="preserve"> MARZO 2021</t>
  </si>
  <si>
    <t>MARZO</t>
  </si>
  <si>
    <t>CANTIDAD</t>
  </si>
  <si>
    <t>NACIONALES</t>
  </si>
  <si>
    <t>EXTRANJEROS</t>
  </si>
  <si>
    <t>LUNES</t>
  </si>
  <si>
    <t>MARTES</t>
  </si>
  <si>
    <t>MIRCOLES</t>
  </si>
  <si>
    <t>JUEVES</t>
  </si>
  <si>
    <t>VIERNES</t>
  </si>
  <si>
    <t>SABADO</t>
  </si>
  <si>
    <t>DOMINGO</t>
  </si>
  <si>
    <t>VIE-26</t>
  </si>
  <si>
    <t>SAB-27</t>
  </si>
  <si>
    <t>DOM-28</t>
  </si>
  <si>
    <t>LUN-29</t>
  </si>
  <si>
    <t xml:space="preserve"> MAR-30</t>
  </si>
  <si>
    <t>MIER-31</t>
  </si>
  <si>
    <t xml:space="preserve">MEDIA LUNA </t>
  </si>
  <si>
    <t>ABRIL</t>
  </si>
  <si>
    <t xml:space="preserve"> ABRIL 2021</t>
  </si>
  <si>
    <t>JUE-01</t>
  </si>
  <si>
    <t>VIE-02</t>
  </si>
  <si>
    <t>SAB-03</t>
  </si>
  <si>
    <t>DOM-04</t>
  </si>
  <si>
    <t>LUN-05</t>
  </si>
  <si>
    <t xml:space="preserve"> MAR-06</t>
  </si>
  <si>
    <t>TOTAL</t>
  </si>
  <si>
    <t>Hoja1!C19</t>
  </si>
  <si>
    <t>Hoja1!D19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</si>
</sst>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/>
    <xf numFmtId="0" fontId="3" fillId="6" borderId="3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7" borderId="3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17" fontId="0" fillId="0" borderId="3" xfId="0" applyNumberFormat="1" applyBorder="1" applyAlignment="1">
      <alignment horizontal="center"/>
    </xf>
    <xf numFmtId="0" fontId="3" fillId="8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0" fillId="0" borderId="0" xfId="0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TURISMO</a:t>
            </a:r>
            <a:r>
              <a:rPr lang="es-MX" baseline="0"/>
              <a:t> SEMANA SANTA 2021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VISITANTES NACIONALES</c:v>
          </c:tx>
          <c:spPr>
            <a:solidFill>
              <a:schemeClr val="accent1"/>
            </a:solidFill>
            <a:ln w="25400">
              <a:noFill/>
            </a:ln>
            <a:effectLst/>
          </c:spPr>
          <c:invertIfNegative val="0"/>
          <c:cat>
            <c:strRef>
              <c:f>[1]Hoja2!$A$5:$A$18</c:f>
              <c:strCache>
                <c:ptCount val="14"/>
                <c:pt idx="0">
                  <c:v>MARZO</c:v>
                </c:pt>
                <c:pt idx="1">
                  <c:v>VIE-26</c:v>
                </c:pt>
                <c:pt idx="2">
                  <c:v>SAB-27</c:v>
                </c:pt>
                <c:pt idx="3">
                  <c:v>DOM-28</c:v>
                </c:pt>
                <c:pt idx="4">
                  <c:v>LUN-29</c:v>
                </c:pt>
                <c:pt idx="5">
                  <c:v> MAR-30</c:v>
                </c:pt>
                <c:pt idx="6">
                  <c:v>MIER-31</c:v>
                </c:pt>
                <c:pt idx="7">
                  <c:v>ABRIL</c:v>
                </c:pt>
                <c:pt idx="8">
                  <c:v>JUE-01</c:v>
                </c:pt>
                <c:pt idx="9">
                  <c:v>VIE-02</c:v>
                </c:pt>
                <c:pt idx="10">
                  <c:v>SAB-03</c:v>
                </c:pt>
                <c:pt idx="11">
                  <c:v>DOM-04</c:v>
                </c:pt>
                <c:pt idx="12">
                  <c:v>LUN-05</c:v>
                </c:pt>
                <c:pt idx="13">
                  <c:v> MAR-06</c:v>
                </c:pt>
              </c:strCache>
            </c:strRef>
          </c:cat>
          <c:val>
            <c:numRef>
              <c:f>[1]Hoja2!$C$6:$C$18</c:f>
              <c:numCache>
                <c:formatCode>General</c:formatCode>
                <c:ptCount val="13"/>
                <c:pt idx="0">
                  <c:v>1102</c:v>
                </c:pt>
                <c:pt idx="1">
                  <c:v>1086</c:v>
                </c:pt>
                <c:pt idx="2">
                  <c:v>1104</c:v>
                </c:pt>
                <c:pt idx="3">
                  <c:v>1254</c:v>
                </c:pt>
                <c:pt idx="4">
                  <c:v>1287</c:v>
                </c:pt>
                <c:pt idx="5">
                  <c:v>1305</c:v>
                </c:pt>
                <c:pt idx="7">
                  <c:v>1278</c:v>
                </c:pt>
                <c:pt idx="8">
                  <c:v>1367</c:v>
                </c:pt>
                <c:pt idx="9">
                  <c:v>1152</c:v>
                </c:pt>
                <c:pt idx="10">
                  <c:v>1189</c:v>
                </c:pt>
                <c:pt idx="11">
                  <c:v>794</c:v>
                </c:pt>
                <c:pt idx="12">
                  <c:v>736</c:v>
                </c:pt>
              </c:numCache>
            </c:numRef>
          </c:val>
        </c:ser>
        <c:ser>
          <c:idx val="1"/>
          <c:order val="1"/>
          <c:tx>
            <c:v>VISITANTES EXTRANJEROS</c:v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strRef>
              <c:f>[1]Hoja2!$A$5:$A$18</c:f>
              <c:strCache>
                <c:ptCount val="14"/>
                <c:pt idx="0">
                  <c:v>MARZO</c:v>
                </c:pt>
                <c:pt idx="1">
                  <c:v>VIE-26</c:v>
                </c:pt>
                <c:pt idx="2">
                  <c:v>SAB-27</c:v>
                </c:pt>
                <c:pt idx="3">
                  <c:v>DOM-28</c:v>
                </c:pt>
                <c:pt idx="4">
                  <c:v>LUN-29</c:v>
                </c:pt>
                <c:pt idx="5">
                  <c:v> MAR-30</c:v>
                </c:pt>
                <c:pt idx="6">
                  <c:v>MIER-31</c:v>
                </c:pt>
                <c:pt idx="7">
                  <c:v>ABRIL</c:v>
                </c:pt>
                <c:pt idx="8">
                  <c:v>JUE-01</c:v>
                </c:pt>
                <c:pt idx="9">
                  <c:v>VIE-02</c:v>
                </c:pt>
                <c:pt idx="10">
                  <c:v>SAB-03</c:v>
                </c:pt>
                <c:pt idx="11">
                  <c:v>DOM-04</c:v>
                </c:pt>
                <c:pt idx="12">
                  <c:v>LUN-05</c:v>
                </c:pt>
                <c:pt idx="13">
                  <c:v> MAR-06</c:v>
                </c:pt>
              </c:strCache>
            </c:strRef>
          </c:cat>
          <c:val>
            <c:numRef>
              <c:f>[1]Hoja2!$D$6:$D$18</c:f>
              <c:numCache>
                <c:formatCode>General</c:formatCode>
                <c:ptCount val="13"/>
                <c:pt idx="0">
                  <c:v>14</c:v>
                </c:pt>
                <c:pt idx="1">
                  <c:v>8</c:v>
                </c:pt>
                <c:pt idx="2">
                  <c:v>31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7">
                  <c:v>265</c:v>
                </c:pt>
                <c:pt idx="8">
                  <c:v>326</c:v>
                </c:pt>
                <c:pt idx="9">
                  <c:v>430</c:v>
                </c:pt>
                <c:pt idx="10">
                  <c:v>218</c:v>
                </c:pt>
                <c:pt idx="11">
                  <c:v>51</c:v>
                </c:pt>
                <c:pt idx="12">
                  <c:v>16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40899328"/>
        <c:axId val="194681472"/>
      </c:barChart>
      <c:valAx>
        <c:axId val="1946814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CANTIDAD</a:t>
                </a:r>
                <a:r>
                  <a:rPr lang="es-MX" baseline="0"/>
                  <a:t>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0899328"/>
        <c:crosses val="autoZero"/>
        <c:crossBetween val="between"/>
      </c:valAx>
      <c:catAx>
        <c:axId val="40899328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AÑO</a:t>
                </a:r>
                <a:r>
                  <a:rPr lang="es-MX" baseline="0"/>
                  <a:t> 2021</a:t>
                </a:r>
                <a:endParaRPr lang="es-MX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46814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20</xdr:row>
      <xdr:rowOff>0</xdr:rowOff>
    </xdr:from>
    <xdr:to>
      <xdr:col>12</xdr:col>
      <xdr:colOff>104775</xdr:colOff>
      <xdr:row>42</xdr:row>
      <xdr:rowOff>49530</xdr:rowOff>
    </xdr:to>
    <xdr:graphicFrame macro="">
      <xdr:nvGraphicFramePr>
        <xdr:cNvPr id="2" name="Gráfico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DRA/Desktop/TURISMO%202021/TRANSPARENCIA/TRANSPARENCIA%20TURISMO%20MARZO%202021/LTAIPSLP85IT1%20TURISMO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/>
      <sheetData sheetId="1">
        <row r="5">
          <cell r="A5" t="str">
            <v>MARZO</v>
          </cell>
        </row>
        <row r="6">
          <cell r="A6" t="str">
            <v>VIE-26</v>
          </cell>
          <cell r="C6">
            <v>1102</v>
          </cell>
          <cell r="D6">
            <v>14</v>
          </cell>
        </row>
        <row r="7">
          <cell r="A7" t="str">
            <v>SAB-27</v>
          </cell>
          <cell r="C7">
            <v>1086</v>
          </cell>
          <cell r="D7">
            <v>8</v>
          </cell>
        </row>
        <row r="8">
          <cell r="A8" t="str">
            <v>DOM-28</v>
          </cell>
          <cell r="C8">
            <v>1104</v>
          </cell>
          <cell r="D8">
            <v>31</v>
          </cell>
        </row>
        <row r="9">
          <cell r="A9" t="str">
            <v>LUN-29</v>
          </cell>
          <cell r="C9">
            <v>1254</v>
          </cell>
          <cell r="D9">
            <v>0</v>
          </cell>
        </row>
        <row r="10">
          <cell r="A10" t="str">
            <v xml:space="preserve"> MAR-30</v>
          </cell>
          <cell r="C10">
            <v>1287</v>
          </cell>
          <cell r="D10">
            <v>0</v>
          </cell>
        </row>
        <row r="11">
          <cell r="A11" t="str">
            <v>MIER-31</v>
          </cell>
          <cell r="C11">
            <v>1305</v>
          </cell>
          <cell r="D11">
            <v>0</v>
          </cell>
        </row>
        <row r="12">
          <cell r="A12" t="str">
            <v>ABRIL</v>
          </cell>
          <cell r="C12"/>
          <cell r="D12"/>
        </row>
        <row r="13">
          <cell r="A13" t="str">
            <v>JUE-01</v>
          </cell>
          <cell r="C13">
            <v>1278</v>
          </cell>
          <cell r="D13">
            <v>265</v>
          </cell>
        </row>
        <row r="14">
          <cell r="A14" t="str">
            <v>VIE-02</v>
          </cell>
          <cell r="C14">
            <v>1367</v>
          </cell>
          <cell r="D14">
            <v>326</v>
          </cell>
        </row>
        <row r="15">
          <cell r="A15" t="str">
            <v>SAB-03</v>
          </cell>
          <cell r="C15">
            <v>1152</v>
          </cell>
          <cell r="D15">
            <v>430</v>
          </cell>
        </row>
        <row r="16">
          <cell r="A16" t="str">
            <v>DOM-04</v>
          </cell>
          <cell r="C16">
            <v>1189</v>
          </cell>
          <cell r="D16">
            <v>218</v>
          </cell>
        </row>
        <row r="17">
          <cell r="A17" t="str">
            <v>LUN-05</v>
          </cell>
          <cell r="C17">
            <v>794</v>
          </cell>
          <cell r="D17">
            <v>51</v>
          </cell>
        </row>
        <row r="18">
          <cell r="A18" t="str">
            <v xml:space="preserve"> MAR-06</v>
          </cell>
          <cell r="C18">
            <v>736</v>
          </cell>
          <cell r="D18">
            <v>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5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5" x14ac:dyDescent="0.25">
      <c r="A8" s="2">
        <v>2021</v>
      </c>
      <c r="B8" s="3">
        <v>44256</v>
      </c>
      <c r="C8" s="3">
        <v>44286</v>
      </c>
      <c r="D8" s="2" t="s">
        <v>37</v>
      </c>
      <c r="E8" s="4" t="s">
        <v>76</v>
      </c>
      <c r="F8" s="4" t="s">
        <v>77</v>
      </c>
      <c r="G8" s="2" t="s">
        <v>38</v>
      </c>
      <c r="H8" s="2" t="s">
        <v>39</v>
      </c>
      <c r="I8" s="2" t="s">
        <v>40</v>
      </c>
      <c r="J8" s="3">
        <v>44326</v>
      </c>
      <c r="K8" s="3">
        <v>44296</v>
      </c>
      <c r="L8" s="5" t="s">
        <v>41</v>
      </c>
      <c r="M8" s="2"/>
      <c r="N8" s="2"/>
      <c r="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location="Hoja1!C19" display="Hoja1!C19"/>
    <hyperlink ref="F8" location="Hoja1!D19" display="Hoja1!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"/>
  <sheetViews>
    <sheetView tabSelected="1" workbookViewId="0">
      <selection activeCell="D19" sqref="D19"/>
    </sheetView>
  </sheetViews>
  <sheetFormatPr baseColWidth="10" defaultRowHeight="15" x14ac:dyDescent="0.25"/>
  <sheetData>
    <row r="2" spans="1:12" x14ac:dyDescent="0.25">
      <c r="F2" s="17" t="s">
        <v>42</v>
      </c>
      <c r="G2" s="17"/>
      <c r="H2" s="17"/>
      <c r="I2" s="17"/>
      <c r="J2" s="17"/>
      <c r="K2" s="17"/>
      <c r="L2" s="17"/>
    </row>
    <row r="3" spans="1:12" x14ac:dyDescent="0.25">
      <c r="F3" s="18" t="s">
        <v>43</v>
      </c>
      <c r="G3" s="19"/>
      <c r="H3" s="18" t="s">
        <v>44</v>
      </c>
      <c r="I3" s="20"/>
      <c r="J3" s="19"/>
      <c r="K3" s="18" t="s">
        <v>45</v>
      </c>
      <c r="L3" s="19"/>
    </row>
    <row r="4" spans="1:12" x14ac:dyDescent="0.25">
      <c r="A4" s="6" t="s">
        <v>46</v>
      </c>
      <c r="B4" s="7"/>
      <c r="C4" s="23" t="s">
        <v>47</v>
      </c>
      <c r="D4" s="23"/>
      <c r="F4" s="21" t="s">
        <v>48</v>
      </c>
      <c r="G4" s="22"/>
      <c r="H4" s="22"/>
      <c r="I4" s="22"/>
      <c r="J4" s="22"/>
      <c r="K4" s="22"/>
      <c r="L4" s="22"/>
    </row>
    <row r="5" spans="1:12" x14ac:dyDescent="0.25">
      <c r="A5" s="6" t="s">
        <v>49</v>
      </c>
      <c r="B5" s="6" t="s">
        <v>50</v>
      </c>
      <c r="C5" s="8" t="s">
        <v>51</v>
      </c>
      <c r="D5" s="8" t="s">
        <v>52</v>
      </c>
      <c r="F5" s="9" t="s">
        <v>53</v>
      </c>
      <c r="G5" s="9" t="s">
        <v>54</v>
      </c>
      <c r="H5" s="9" t="s">
        <v>55</v>
      </c>
      <c r="I5" s="9" t="s">
        <v>56</v>
      </c>
      <c r="J5" s="9" t="s">
        <v>57</v>
      </c>
      <c r="K5" s="9" t="s">
        <v>58</v>
      </c>
      <c r="L5" s="9" t="s">
        <v>59</v>
      </c>
    </row>
    <row r="6" spans="1:12" x14ac:dyDescent="0.25">
      <c r="A6" s="9" t="s">
        <v>60</v>
      </c>
      <c r="B6" s="9">
        <v>1116</v>
      </c>
      <c r="C6" s="9">
        <v>1102</v>
      </c>
      <c r="D6" s="9">
        <f>B6-C6</f>
        <v>14</v>
      </c>
      <c r="F6" s="9">
        <v>22</v>
      </c>
      <c r="G6" s="9">
        <v>23</v>
      </c>
      <c r="H6" s="9">
        <v>24</v>
      </c>
      <c r="I6" s="9">
        <v>25</v>
      </c>
      <c r="J6" s="10">
        <v>26</v>
      </c>
      <c r="K6" s="10">
        <v>27</v>
      </c>
      <c r="L6" s="10">
        <v>28</v>
      </c>
    </row>
    <row r="7" spans="1:12" x14ac:dyDescent="0.25">
      <c r="A7" s="9" t="s">
        <v>61</v>
      </c>
      <c r="B7" s="9">
        <v>1094</v>
      </c>
      <c r="C7" s="9">
        <v>1086</v>
      </c>
      <c r="D7" s="9">
        <f t="shared" ref="D7:D18" si="0">B7-C7</f>
        <v>8</v>
      </c>
      <c r="F7" s="10">
        <v>29</v>
      </c>
      <c r="G7" s="10">
        <v>30</v>
      </c>
      <c r="H7" s="10">
        <v>31</v>
      </c>
    </row>
    <row r="8" spans="1:12" x14ac:dyDescent="0.25">
      <c r="A8" s="11" t="s">
        <v>62</v>
      </c>
      <c r="B8" s="9">
        <v>1135</v>
      </c>
      <c r="C8" s="9">
        <v>1104</v>
      </c>
      <c r="D8" s="9">
        <f t="shared" si="0"/>
        <v>31</v>
      </c>
    </row>
    <row r="9" spans="1:12" x14ac:dyDescent="0.25">
      <c r="A9" s="11" t="s">
        <v>63</v>
      </c>
      <c r="B9" s="9">
        <v>1254</v>
      </c>
      <c r="C9" s="9">
        <v>1254</v>
      </c>
      <c r="D9" s="9">
        <f t="shared" si="0"/>
        <v>0</v>
      </c>
    </row>
    <row r="10" spans="1:12" x14ac:dyDescent="0.25">
      <c r="A10" s="12" t="s">
        <v>64</v>
      </c>
      <c r="B10" s="9">
        <v>1287</v>
      </c>
      <c r="C10" s="9">
        <v>1287</v>
      </c>
      <c r="D10" s="9">
        <f t="shared" si="0"/>
        <v>0</v>
      </c>
      <c r="F10" s="17" t="s">
        <v>42</v>
      </c>
      <c r="G10" s="17"/>
      <c r="H10" s="17"/>
      <c r="I10" s="17"/>
      <c r="J10" s="17"/>
      <c r="K10" s="17"/>
      <c r="L10" s="17"/>
    </row>
    <row r="11" spans="1:12" x14ac:dyDescent="0.25">
      <c r="A11" s="11" t="s">
        <v>65</v>
      </c>
      <c r="B11" s="9">
        <v>1305</v>
      </c>
      <c r="C11" s="9">
        <v>1305</v>
      </c>
      <c r="D11" s="9">
        <f t="shared" si="0"/>
        <v>0</v>
      </c>
      <c r="F11" s="18" t="s">
        <v>66</v>
      </c>
      <c r="G11" s="19"/>
      <c r="H11" s="18" t="s">
        <v>44</v>
      </c>
      <c r="I11" s="20"/>
      <c r="J11" s="19"/>
      <c r="K11" s="18" t="s">
        <v>45</v>
      </c>
      <c r="L11" s="19"/>
    </row>
    <row r="12" spans="1:12" x14ac:dyDescent="0.25">
      <c r="A12" s="6" t="s">
        <v>67</v>
      </c>
      <c r="B12" s="9"/>
      <c r="C12" s="9"/>
      <c r="D12" s="9"/>
      <c r="F12" s="21" t="s">
        <v>68</v>
      </c>
      <c r="G12" s="22"/>
      <c r="H12" s="22"/>
      <c r="I12" s="22"/>
      <c r="J12" s="22"/>
      <c r="K12" s="22"/>
      <c r="L12" s="22"/>
    </row>
    <row r="13" spans="1:12" x14ac:dyDescent="0.25">
      <c r="A13" s="9" t="s">
        <v>69</v>
      </c>
      <c r="B13" s="9">
        <v>1543</v>
      </c>
      <c r="C13" s="9">
        <v>1278</v>
      </c>
      <c r="D13" s="9">
        <f t="shared" si="0"/>
        <v>265</v>
      </c>
      <c r="F13" s="9" t="s">
        <v>53</v>
      </c>
      <c r="G13" s="9" t="s">
        <v>54</v>
      </c>
      <c r="H13" s="9" t="s">
        <v>55</v>
      </c>
      <c r="I13" s="9" t="s">
        <v>56</v>
      </c>
      <c r="J13" s="9" t="s">
        <v>57</v>
      </c>
      <c r="K13" s="9" t="s">
        <v>58</v>
      </c>
      <c r="L13" s="9" t="s">
        <v>59</v>
      </c>
    </row>
    <row r="14" spans="1:12" x14ac:dyDescent="0.25">
      <c r="A14" s="9" t="s">
        <v>70</v>
      </c>
      <c r="B14" s="9">
        <v>1693</v>
      </c>
      <c r="C14" s="9">
        <v>1367</v>
      </c>
      <c r="D14" s="9">
        <f t="shared" si="0"/>
        <v>326</v>
      </c>
      <c r="F14" s="9"/>
      <c r="G14" s="9"/>
      <c r="H14" s="9"/>
      <c r="I14" s="10">
        <v>1</v>
      </c>
      <c r="J14" s="10">
        <v>2</v>
      </c>
      <c r="K14" s="10">
        <v>3</v>
      </c>
      <c r="L14" s="10">
        <v>4</v>
      </c>
    </row>
    <row r="15" spans="1:12" x14ac:dyDescent="0.25">
      <c r="A15" s="9" t="s">
        <v>71</v>
      </c>
      <c r="B15" s="9">
        <v>1582</v>
      </c>
      <c r="C15" s="9">
        <v>1152</v>
      </c>
      <c r="D15" s="9">
        <f t="shared" si="0"/>
        <v>430</v>
      </c>
      <c r="F15" s="10">
        <v>5</v>
      </c>
      <c r="G15" s="10">
        <v>6</v>
      </c>
      <c r="H15" s="10">
        <v>7</v>
      </c>
    </row>
    <row r="16" spans="1:12" x14ac:dyDescent="0.25">
      <c r="A16" s="9" t="s">
        <v>72</v>
      </c>
      <c r="B16" s="9">
        <v>1407</v>
      </c>
      <c r="C16" s="9">
        <v>1189</v>
      </c>
      <c r="D16" s="9">
        <f t="shared" si="0"/>
        <v>218</v>
      </c>
    </row>
    <row r="17" spans="1:4" x14ac:dyDescent="0.25">
      <c r="A17" s="9" t="s">
        <v>73</v>
      </c>
      <c r="B17" s="9">
        <v>845</v>
      </c>
      <c r="C17" s="9">
        <v>794</v>
      </c>
      <c r="D17" s="9">
        <f t="shared" si="0"/>
        <v>51</v>
      </c>
    </row>
    <row r="18" spans="1:4" x14ac:dyDescent="0.25">
      <c r="A18" s="9" t="s">
        <v>74</v>
      </c>
      <c r="B18" s="9">
        <v>752</v>
      </c>
      <c r="C18" s="9">
        <v>736</v>
      </c>
      <c r="D18" s="9">
        <f t="shared" si="0"/>
        <v>16</v>
      </c>
    </row>
    <row r="19" spans="1:4" x14ac:dyDescent="0.25">
      <c r="A19" s="6" t="s">
        <v>75</v>
      </c>
      <c r="B19" s="6">
        <f>SUM(B6:B18)</f>
        <v>15013</v>
      </c>
      <c r="C19" s="8">
        <f>SUM(C6:C18)</f>
        <v>13654</v>
      </c>
      <c r="D19" s="13">
        <f>SUM(D6:D18)</f>
        <v>1359</v>
      </c>
    </row>
  </sheetData>
  <mergeCells count="11">
    <mergeCell ref="F2:L2"/>
    <mergeCell ref="F3:G3"/>
    <mergeCell ref="H3:J3"/>
    <mergeCell ref="K3:L3"/>
    <mergeCell ref="C4:D4"/>
    <mergeCell ref="F4:L4"/>
    <mergeCell ref="F10:L10"/>
    <mergeCell ref="F11:G11"/>
    <mergeCell ref="H11:J11"/>
    <mergeCell ref="K11:L11"/>
    <mergeCell ref="F12:L1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2018-04-30T18:13:35Z</dcterms:created>
  <dcterms:modified xsi:type="dcterms:W3CDTF">2021-08-30T22:17:07Z</dcterms:modified>
</cp:coreProperties>
</file>